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SASA+\マイドライブ\吹田市陸上競技協会\2025\LongDistance\"/>
    </mc:Choice>
  </mc:AlternateContent>
  <xr:revisionPtr revIDLastSave="0" documentId="13_ncr:1_{B87B6C5A-2689-428F-8BEE-378AB227C881}" xr6:coauthVersionLast="47" xr6:coauthVersionMax="47" xr10:uidLastSave="{00000000-0000-0000-0000-000000000000}"/>
  <bookViews>
    <workbookView xWindow="9690" yWindow="1260" windowWidth="17640" windowHeight="13125" xr2:uid="{00000000-000D-0000-FFFF-FFFF00000000}"/>
  </bookViews>
  <sheets>
    <sheet name="ent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I12" i="2"/>
  <c r="I11" i="2"/>
  <c r="I10" i="2"/>
  <c r="I14" i="2" s="1"/>
</calcChain>
</file>

<file path=xl/sharedStrings.xml><?xml version="1.0" encoding="utf-8"?>
<sst xmlns="http://schemas.openxmlformats.org/spreadsheetml/2006/main" count="60" uniqueCount="52">
  <si>
    <t>実施日</t>
    <rPh sb="0" eb="3">
      <t>ジッシビ</t>
    </rPh>
    <phoneticPr fontId="5"/>
  </si>
  <si>
    <t>申し込み責任者</t>
    <rPh sb="0" eb="1">
      <t>モウ</t>
    </rPh>
    <rPh sb="2" eb="3">
      <t>コ</t>
    </rPh>
    <rPh sb="4" eb="7">
      <t>セキニンシャ</t>
    </rPh>
    <phoneticPr fontId="5"/>
  </si>
  <si>
    <t>連絡先</t>
    <rPh sb="0" eb="3">
      <t>レンラクサキ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</si>
  <si>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</si>
  <si>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</si>
  <si>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参</t>
    <rPh sb="0" eb="1">
      <t>サン</t>
    </rPh>
    <phoneticPr fontId="5"/>
  </si>
  <si>
    <t>加</t>
    <rPh sb="0" eb="1">
      <t>カ</t>
    </rPh>
    <phoneticPr fontId="5"/>
  </si>
  <si>
    <t>料</t>
    <rPh sb="0" eb="1">
      <t>リョウ</t>
    </rPh>
    <phoneticPr fontId="5"/>
  </si>
  <si>
    <t>No</t>
    <phoneticPr fontId="5"/>
  </si>
  <si>
    <t>性</t>
    <rPh sb="0" eb="1">
      <t>セイ</t>
    </rPh>
    <phoneticPr fontId="5"/>
  </si>
  <si>
    <t>個人番号</t>
    <rPh sb="0" eb="2">
      <t>コジン</t>
    </rPh>
    <rPh sb="2" eb="4">
      <t>バンゴウ</t>
    </rPh>
    <phoneticPr fontId="5"/>
  </si>
  <si>
    <t>学校番号</t>
    <rPh sb="0" eb="2">
      <t>ガッコウ</t>
    </rPh>
    <rPh sb="2" eb="4">
      <t>バンゴウ</t>
    </rPh>
    <phoneticPr fontId="5"/>
  </si>
  <si>
    <t>　選 手 名</t>
    <rPh sb="1" eb="2">
      <t>セン</t>
    </rPh>
    <rPh sb="3" eb="4">
      <t>テ</t>
    </rPh>
    <rPh sb="5" eb="6">
      <t>メイ</t>
    </rPh>
    <phoneticPr fontId="5"/>
  </si>
  <si>
    <t>学校名</t>
    <rPh sb="0" eb="2">
      <t>ガッコウ</t>
    </rPh>
    <rPh sb="2" eb="3">
      <t>メイ</t>
    </rPh>
    <phoneticPr fontId="5"/>
  </si>
  <si>
    <t>学年</t>
    <rPh sb="0" eb="2">
      <t>ガクネン</t>
    </rPh>
    <phoneticPr fontId="5"/>
  </si>
  <si>
    <t>氏名カナ</t>
    <rPh sb="0" eb="2">
      <t>シメイ</t>
    </rPh>
    <phoneticPr fontId="8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</si>
  <si>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</si>
  <si>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5"/>
  </si>
  <si>
    <t>最高記録</t>
    <rPh sb="0" eb="2">
      <t>サイコウ</t>
    </rPh>
    <rPh sb="2" eb="4">
      <t>キロク</t>
    </rPh>
    <phoneticPr fontId="5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</si>
  <si>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</si>
  <si>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</si>
  <si>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種目</t>
    <rPh sb="0" eb="2">
      <t>シュモク</t>
    </rPh>
    <phoneticPr fontId="10"/>
  </si>
  <si>
    <t>ｺｰﾄﾞNO</t>
    <phoneticPr fontId="10"/>
  </si>
  <si>
    <t>１５００ｍ</t>
    <phoneticPr fontId="10"/>
  </si>
  <si>
    <t>３０００ｍ</t>
    <phoneticPr fontId="10"/>
  </si>
  <si>
    <t>５０００ｍ</t>
    <phoneticPr fontId="10"/>
  </si>
  <si>
    <t>競技役員名</t>
    <rPh sb="0" eb="2">
      <t>キョウギ</t>
    </rPh>
    <rPh sb="2" eb="4">
      <t>ヤクイン</t>
    </rPh>
    <rPh sb="4" eb="5">
      <t>メイ</t>
    </rPh>
    <phoneticPr fontId="5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</si>
  <si>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</si>
  <si>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</si>
  <si>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</si>
  <si>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</si>
  <si>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1"/>
  </si>
  <si>
    <t>公認　　有 ・ 無　</t>
    <rPh sb="0" eb="2">
      <t>コウニン</t>
    </rPh>
    <rPh sb="4" eb="5">
      <t>アリ</t>
    </rPh>
    <rPh sb="8" eb="9">
      <t>ム</t>
    </rPh>
    <phoneticPr fontId="5"/>
  </si>
  <si>
    <t>出場種目</t>
    <rPh sb="0" eb="2">
      <t>シュツジョウ</t>
    </rPh>
    <rPh sb="2" eb="4">
      <t>シュモク</t>
    </rPh>
    <phoneticPr fontId="5"/>
  </si>
  <si>
    <t>　大学生・一般（大阪府外高校生）人数</t>
    <rPh sb="1" eb="3">
      <t>ダイガク</t>
    </rPh>
    <rPh sb="2" eb="3">
      <t>フナイ</t>
    </rPh>
    <rPh sb="3" eb="4">
      <t>セイ</t>
    </rPh>
    <rPh sb="5" eb="7">
      <t>イッパン</t>
    </rPh>
    <rPh sb="8" eb="11">
      <t>オオサカフ</t>
    </rPh>
    <rPh sb="11" eb="12">
      <t>ガイ</t>
    </rPh>
    <rPh sb="12" eb="15">
      <t>コウコウセイ</t>
    </rPh>
    <rPh sb="16" eb="18">
      <t>ニンズウ</t>
    </rPh>
    <phoneticPr fontId="1"/>
  </si>
  <si>
    <t>　中学生　　　　　　　　　　　　人数</t>
    <rPh sb="1" eb="3">
      <t>チュウガク</t>
    </rPh>
    <rPh sb="3" eb="4">
      <t>セイ</t>
    </rPh>
    <rPh sb="16" eb="18">
      <t>ニンズウ</t>
    </rPh>
    <phoneticPr fontId="1"/>
  </si>
  <si>
    <t>　高校生（大阪府外中学生）　　　人数</t>
    <rPh sb="1" eb="4">
      <t>コウコウセイ</t>
    </rPh>
    <rPh sb="5" eb="8">
      <t>オオサカフ</t>
    </rPh>
    <rPh sb="8" eb="9">
      <t>ガイ</t>
    </rPh>
    <rPh sb="9" eb="12">
      <t>チュウガクセイ</t>
    </rPh>
    <rPh sb="16" eb="18">
      <t>ニンズウ</t>
    </rPh>
    <phoneticPr fontId="1"/>
  </si>
  <si>
    <t>×300 ＝</t>
    <phoneticPr fontId="1"/>
  </si>
  <si>
    <t>×500 ＝</t>
    <phoneticPr fontId="1"/>
  </si>
  <si>
    <t>×800 ＝</t>
    <phoneticPr fontId="1"/>
  </si>
  <si>
    <t>×1000 ＝</t>
    <phoneticPr fontId="1"/>
  </si>
  <si>
    <t>合　計</t>
    <rPh sb="0" eb="1">
      <t>ゴウ</t>
    </rPh>
    <rPh sb="2" eb="3">
      <t>ケイ</t>
    </rPh>
    <phoneticPr fontId="1"/>
  </si>
  <si>
    <t>（ﾁｰﾑ名）</t>
    <rPh sb="4" eb="5">
      <t>メイ</t>
    </rPh>
    <phoneticPr fontId="1"/>
  </si>
  <si>
    <t>男は1、女は２</t>
    <rPh sb="0" eb="1">
      <t>オトコ</t>
    </rPh>
    <rPh sb="4" eb="5">
      <t>オンナ</t>
    </rPh>
    <phoneticPr fontId="1"/>
  </si>
  <si>
    <t>性別の入力</t>
    <rPh sb="0" eb="2">
      <t>セイベツ</t>
    </rPh>
    <rPh sb="3" eb="5">
      <t>ニュウリョク</t>
    </rPh>
    <phoneticPr fontId="1"/>
  </si>
  <si>
    <t xml:space="preserve"> （大阪府外大学生・一般）　 　　人数</t>
    <rPh sb="2" eb="5">
      <t>オオサカフ</t>
    </rPh>
    <rPh sb="5" eb="6">
      <t>ガイ</t>
    </rPh>
    <rPh sb="6" eb="8">
      <t>ダイガク</t>
    </rPh>
    <rPh sb="8" eb="9">
      <t>セイ</t>
    </rPh>
    <rPh sb="10" eb="12">
      <t>イッパン</t>
    </rPh>
    <rPh sb="17" eb="19">
      <t>ニンズウ</t>
    </rPh>
    <phoneticPr fontId="1"/>
  </si>
  <si>
    <t>学校（チーム）名</t>
    <rPh sb="0" eb="2">
      <t>ガッコウ</t>
    </rPh>
    <rPh sb="7" eb="8">
      <t>メイ</t>
    </rPh>
    <phoneticPr fontId="5"/>
  </si>
  <si>
    <t>※ 性別・種目コード・最高記録は,数字で入力してください｡（最高記録に分･秒の単位は入れないように。記入例＝10分10秒10→「101010」）黄色のセルには入力しないで下さい。</t>
    <rPh sb="2" eb="4">
      <t>セイベツ</t>
    </rPh>
    <rPh sb="5" eb="7">
      <t>シュモク</t>
    </rPh>
    <rPh sb="11" eb="13">
      <t>サイコウ</t>
    </rPh>
    <rPh sb="13" eb="15">
      <t>キロク</t>
    </rPh>
    <rPh sb="17" eb="19">
      <t>スウジ</t>
    </rPh>
    <rPh sb="20" eb="22">
      <t>ニュウリョク</t>
    </rPh>
    <rPh sb="30" eb="32">
      <t>サイコウ</t>
    </rPh>
    <rPh sb="32" eb="34">
      <t>キロク</t>
    </rPh>
    <rPh sb="35" eb="36">
      <t>フン</t>
    </rPh>
    <rPh sb="37" eb="38">
      <t>ビョウ</t>
    </rPh>
    <rPh sb="39" eb="41">
      <t>タンイ</t>
    </rPh>
    <rPh sb="42" eb="43">
      <t>イ</t>
    </rPh>
    <rPh sb="72" eb="74">
      <t>キイロ</t>
    </rPh>
    <rPh sb="79" eb="81">
      <t>ニュウリョク</t>
    </rPh>
    <rPh sb="85" eb="86">
      <t>クダ</t>
    </rPh>
    <phoneticPr fontId="5"/>
  </si>
  <si>
    <t>登録陸協</t>
    <rPh sb="0" eb="2">
      <t>トウロク</t>
    </rPh>
    <rPh sb="2" eb="3">
      <t>リク</t>
    </rPh>
    <rPh sb="3" eb="4">
      <t>キョウ</t>
    </rPh>
    <phoneticPr fontId="1"/>
  </si>
  <si>
    <t>（府県）</t>
    <rPh sb="1" eb="3">
      <t>フケン</t>
    </rPh>
    <phoneticPr fontId="1"/>
  </si>
  <si>
    <t>2025年度　吹田市長距離ナイター記録会</t>
    <rPh sb="4" eb="6">
      <t>ネンド</t>
    </rPh>
    <rPh sb="7" eb="10">
      <t>スイタシ</t>
    </rPh>
    <rPh sb="10" eb="13">
      <t>チョウキョリ</t>
    </rPh>
    <rPh sb="17" eb="19">
      <t>キロク</t>
    </rPh>
    <rPh sb="19" eb="20">
      <t>カイ</t>
    </rPh>
    <phoneticPr fontId="1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</si>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</sst>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6">
    <xf numFmtId="0" fontId="0" fillId="0" borderId="0" xfId="0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35" xfId="0" applyFont="1" applyBorder="1" applyAlignment="1">
      <alignment horizontal="right"/>
    </xf>
    <xf numFmtId="0" fontId="7" fillId="0" borderId="36" xfId="0" applyFont="1" applyBorder="1" applyAlignment="1"/>
    <xf numFmtId="0" fontId="7" fillId="0" borderId="26" xfId="0" applyFont="1" applyBorder="1" applyAlignment="1" applyProtection="1">
      <alignment shrinkToFit="1"/>
      <protection locked="0"/>
    </xf>
    <xf numFmtId="0" fontId="7" fillId="2" borderId="26" xfId="0" applyFont="1" applyFill="1" applyBorder="1" applyAlignment="1" applyProtection="1">
      <alignment shrinkToFit="1"/>
      <protection locked="0"/>
    </xf>
    <xf numFmtId="0" fontId="7" fillId="2" borderId="17" xfId="0" applyFont="1" applyFill="1" applyBorder="1" applyAlignment="1" applyProtection="1">
      <alignment shrinkToFit="1"/>
      <protection locked="0"/>
    </xf>
    <xf numFmtId="0" fontId="7" fillId="2" borderId="16" xfId="0" applyFont="1" applyFill="1" applyBorder="1" applyAlignment="1" applyProtection="1">
      <alignment shrinkToFit="1"/>
      <protection locked="0"/>
    </xf>
    <xf numFmtId="0" fontId="9" fillId="3" borderId="1" xfId="0" applyFont="1" applyFill="1" applyBorder="1" applyAlignment="1">
      <alignment horizontal="right" shrinkToFit="1"/>
    </xf>
    <xf numFmtId="0" fontId="9" fillId="3" borderId="35" xfId="0" applyFont="1" applyFill="1" applyBorder="1" applyAlignment="1">
      <alignment horizontal="right"/>
    </xf>
    <xf numFmtId="0" fontId="7" fillId="0" borderId="39" xfId="0" applyFont="1" applyBorder="1" applyAlignment="1"/>
    <xf numFmtId="0" fontId="7" fillId="0" borderId="12" xfId="0" applyFont="1" applyBorder="1" applyAlignment="1" applyProtection="1">
      <alignment shrinkToFit="1"/>
      <protection locked="0"/>
    </xf>
    <xf numFmtId="0" fontId="7" fillId="2" borderId="12" xfId="0" applyFont="1" applyFill="1" applyBorder="1" applyAlignment="1" applyProtection="1">
      <alignment shrinkToFit="1"/>
      <protection locked="0"/>
    </xf>
    <xf numFmtId="0" fontId="7" fillId="2" borderId="24" xfId="0" applyFont="1" applyFill="1" applyBorder="1" applyAlignment="1" applyProtection="1">
      <alignment shrinkToFit="1"/>
      <protection locked="0"/>
    </xf>
    <xf numFmtId="0" fontId="7" fillId="2" borderId="9" xfId="0" applyFont="1" applyFill="1" applyBorder="1" applyAlignment="1" applyProtection="1">
      <alignment shrinkToFit="1"/>
      <protection locked="0"/>
    </xf>
    <xf numFmtId="0" fontId="9" fillId="0" borderId="0" xfId="0" applyFont="1" applyAlignment="1">
      <alignment horizontal="right" shrinkToFit="1"/>
    </xf>
    <xf numFmtId="0" fontId="9" fillId="0" borderId="0" xfId="0" applyFont="1" applyAlignment="1">
      <alignment horizontal="right"/>
    </xf>
    <xf numFmtId="0" fontId="7" fillId="2" borderId="0" xfId="0" applyFont="1" applyFill="1" applyAlignment="1" applyProtection="1">
      <protection locked="0"/>
    </xf>
    <xf numFmtId="0" fontId="7" fillId="0" borderId="41" xfId="0" applyFont="1" applyBorder="1" applyAlignment="1"/>
    <xf numFmtId="0" fontId="7" fillId="0" borderId="19" xfId="0" applyFont="1" applyBorder="1" applyAlignment="1" applyProtection="1">
      <alignment shrinkToFit="1"/>
      <protection locked="0"/>
    </xf>
    <xf numFmtId="0" fontId="7" fillId="2" borderId="19" xfId="0" applyFont="1" applyFill="1" applyBorder="1" applyAlignment="1" applyProtection="1">
      <alignment shrinkToFit="1"/>
      <protection locked="0"/>
    </xf>
    <xf numFmtId="0" fontId="7" fillId="0" borderId="10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18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3" fillId="4" borderId="0" xfId="0" applyFont="1" applyFill="1">
      <alignment vertical="center"/>
    </xf>
    <xf numFmtId="0" fontId="7" fillId="0" borderId="13" xfId="0" applyFont="1" applyBorder="1" applyAlignment="1" applyProtection="1">
      <alignment shrinkToFit="1"/>
      <protection locked="0"/>
    </xf>
    <xf numFmtId="0" fontId="7" fillId="0" borderId="23" xfId="0" applyFont="1" applyBorder="1" applyAlignment="1" applyProtection="1">
      <alignment shrinkToFit="1"/>
      <protection locked="0"/>
    </xf>
    <xf numFmtId="0" fontId="7" fillId="0" borderId="20" xfId="0" applyFont="1" applyBorder="1" applyAlignment="1" applyProtection="1">
      <alignment shrinkToFit="1"/>
      <protection locked="0"/>
    </xf>
    <xf numFmtId="0" fontId="7" fillId="2" borderId="38" xfId="0" applyFont="1" applyFill="1" applyBorder="1" applyAlignment="1" applyProtection="1">
      <alignment shrinkToFit="1"/>
      <protection locked="0"/>
    </xf>
    <xf numFmtId="0" fontId="7" fillId="2" borderId="40" xfId="0" applyFont="1" applyFill="1" applyBorder="1" applyAlignment="1" applyProtection="1">
      <alignment shrinkToFit="1"/>
      <protection locked="0"/>
    </xf>
    <xf numFmtId="0" fontId="7" fillId="2" borderId="42" xfId="0" applyFont="1" applyFill="1" applyBorder="1" applyAlignment="1" applyProtection="1">
      <alignment shrinkToFit="1"/>
      <protection locked="0"/>
    </xf>
    <xf numFmtId="0" fontId="7" fillId="0" borderId="2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7" xfId="0" applyFont="1" applyBorder="1" applyAlignment="1" applyProtection="1">
      <alignment shrinkToFit="1"/>
      <protection locked="0"/>
    </xf>
    <xf numFmtId="0" fontId="7" fillId="0" borderId="24" xfId="0" applyFont="1" applyBorder="1" applyAlignment="1" applyProtection="1">
      <alignment shrinkToFit="1"/>
      <protection locked="0"/>
    </xf>
    <xf numFmtId="0" fontId="7" fillId="0" borderId="48" xfId="0" applyFont="1" applyBorder="1" applyAlignment="1" applyProtection="1">
      <alignment shrinkToFit="1"/>
      <protection locked="0"/>
    </xf>
    <xf numFmtId="0" fontId="7" fillId="0" borderId="25" xfId="0" applyFont="1" applyBorder="1" applyAlignment="1">
      <alignment vertical="center" shrinkToFit="1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 applyProtection="1">
      <alignment horizontal="left" vertical="center" shrinkToFit="1"/>
      <protection locked="0"/>
    </xf>
    <xf numFmtId="0" fontId="7" fillId="0" borderId="21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20" xfId="1" applyFont="1" applyBorder="1" applyAlignment="1">
      <alignment vertical="center"/>
    </xf>
    <xf numFmtId="0" fontId="7" fillId="4" borderId="13" xfId="1" applyFont="1" applyFill="1" applyBorder="1" applyAlignment="1">
      <alignment horizontal="right" vertical="center"/>
    </xf>
    <xf numFmtId="0" fontId="7" fillId="4" borderId="23" xfId="1" applyFont="1" applyFill="1" applyBorder="1" applyAlignment="1">
      <alignment horizontal="right" vertical="center"/>
    </xf>
    <xf numFmtId="0" fontId="6" fillId="0" borderId="4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vertical="center"/>
      <protection locked="0"/>
    </xf>
    <xf numFmtId="0" fontId="11" fillId="0" borderId="31" xfId="0" applyFont="1" applyBorder="1" applyProtection="1">
      <alignment vertical="center"/>
      <protection locked="0"/>
    </xf>
    <xf numFmtId="0" fontId="11" fillId="0" borderId="31" xfId="0" applyFont="1" applyBorder="1">
      <alignment vertical="center"/>
    </xf>
    <xf numFmtId="0" fontId="11" fillId="0" borderId="30" xfId="0" applyFont="1" applyBorder="1">
      <alignment vertical="center"/>
    </xf>
    <xf numFmtId="0" fontId="7" fillId="0" borderId="45" xfId="0" applyFont="1" applyBorder="1" applyAlignment="1">
      <alignment vertical="center" shrinkToFit="1"/>
    </xf>
    <xf numFmtId="0" fontId="7" fillId="0" borderId="4" xfId="0" applyFont="1" applyBorder="1" applyAlignment="1" applyProtection="1">
      <alignment shrinkToFit="1"/>
      <protection locked="0"/>
    </xf>
    <xf numFmtId="0" fontId="7" fillId="0" borderId="50" xfId="0" applyFont="1" applyBorder="1" applyAlignment="1" applyProtection="1">
      <alignment shrinkToFit="1"/>
      <protection locked="0"/>
    </xf>
    <xf numFmtId="0" fontId="7" fillId="0" borderId="49" xfId="0" applyFont="1" applyBorder="1" applyAlignment="1" applyProtection="1">
      <alignment shrinkToFit="1"/>
      <protection locked="0"/>
    </xf>
    <xf numFmtId="0" fontId="7" fillId="0" borderId="7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1" xfId="0" applyFont="1" applyBorder="1" applyAlignment="1" applyProtection="1">
      <alignment shrinkToFit="1"/>
      <protection locked="0"/>
    </xf>
    <xf numFmtId="0" fontId="7" fillId="0" borderId="7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7" xfId="0" applyFont="1" applyBorder="1" applyAlignment="1" applyProtection="1">
      <alignment shrinkToFit="1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29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5" xfId="0" applyFont="1" applyBorder="1" applyAlignment="1" applyProtection="1">
      <alignment shrinkToFit="1"/>
      <protection locked="0"/>
    </xf>
    <xf numFmtId="0" fontId="7" fillId="0" borderId="52" xfId="0" applyFont="1" applyBorder="1" applyAlignment="1" applyProtection="1">
      <alignment shrinkToFit="1"/>
      <protection locked="0"/>
    </xf>
    <xf numFmtId="0" fontId="7" fillId="0" borderId="53" xfId="0" applyFont="1" applyBorder="1" applyAlignment="1" applyProtection="1">
      <alignment shrinkToFit="1"/>
      <protection locked="0"/>
    </xf>
    <xf numFmtId="0" fontId="7" fillId="0" borderId="54" xfId="0" applyFont="1" applyBorder="1" applyAlignment="1" applyProtection="1">
      <alignment shrinkToFit="1"/>
      <protection locked="0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37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21" xfId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84279" y="1259477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92986" y="149950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198429" y="1760492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2"/>
  <sheetViews>
    <sheetView tabSelected="1" workbookViewId="0">
      <selection activeCell="E38" sqref="E38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6" max="6" width="9.25" customWidth="1"/>
    <col min="7" max="7" width="3.75" customWidth="1"/>
    <col min="8" max="8" width="6.375" customWidth="1"/>
    <col min="9" max="9" width="6.25" customWidth="1"/>
    <col min="10" max="12" width="1.875" customWidth="1"/>
    <col min="13" max="14" width="6.875" customWidth="1"/>
    <col min="15" max="17" width="2" customWidth="1"/>
    <col min="18" max="18" width="18.375" customWidth="1"/>
    <col min="19" max="19" width="18.625" customWidth="1"/>
    <col min="20" max="20" width="8.375" customWidth="1"/>
    <col min="21" max="21" width="4.25" customWidth="1"/>
  </cols>
  <sheetData>
    <row r="1" spans="1:23" x14ac:dyDescent="0.4">
      <c r="A1" s="62"/>
      <c r="B1" s="62"/>
      <c r="C1" s="97" t="s">
        <v>50</v>
      </c>
      <c r="D1" s="97"/>
      <c r="E1" s="97"/>
      <c r="F1" s="97"/>
      <c r="G1" s="97"/>
      <c r="H1" s="97"/>
      <c r="I1" s="97"/>
      <c r="J1" s="97"/>
      <c r="K1" s="97"/>
      <c r="L1" s="62" t="s">
        <v>29</v>
      </c>
      <c r="M1" s="38"/>
      <c r="N1" s="97" t="s">
        <v>27</v>
      </c>
      <c r="O1" s="97"/>
      <c r="P1" s="36" t="s">
        <v>30</v>
      </c>
      <c r="Q1" s="97" t="s">
        <v>31</v>
      </c>
      <c r="R1" s="97"/>
      <c r="S1" s="62"/>
      <c r="T1" s="62"/>
      <c r="U1" s="68"/>
      <c r="V1" s="68"/>
      <c r="W1" s="68"/>
    </row>
    <row r="2" spans="1:23" ht="19.5" thickBot="1" x14ac:dyDescent="0.4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8"/>
      <c r="V2" s="68"/>
      <c r="W2" s="68"/>
    </row>
    <row r="3" spans="1:23" ht="19.5" thickBot="1" x14ac:dyDescent="0.45">
      <c r="A3" s="69"/>
      <c r="B3" s="1"/>
      <c r="C3" s="1"/>
      <c r="D3" s="69"/>
      <c r="E3" s="69"/>
      <c r="F3" s="70" t="s">
        <v>0</v>
      </c>
      <c r="G3" s="104" t="s">
        <v>51</v>
      </c>
      <c r="H3" s="104"/>
      <c r="I3" s="71"/>
      <c r="J3" s="118" t="s">
        <v>27</v>
      </c>
      <c r="K3" s="118"/>
      <c r="L3" s="118"/>
      <c r="M3" s="71"/>
      <c r="N3" s="104" t="s">
        <v>28</v>
      </c>
      <c r="O3" s="105"/>
      <c r="P3" s="68"/>
      <c r="Q3" s="68"/>
      <c r="R3" s="68"/>
      <c r="S3" s="62"/>
      <c r="T3" s="62"/>
      <c r="U3" s="68"/>
      <c r="V3" s="68"/>
      <c r="W3" s="68"/>
    </row>
    <row r="4" spans="1:23" ht="19.5" thickBot="1" x14ac:dyDescent="0.45">
      <c r="A4" s="69"/>
      <c r="B4" s="1"/>
      <c r="C4" s="1"/>
      <c r="D4" s="3"/>
      <c r="E4" s="3"/>
      <c r="F4" s="1"/>
      <c r="G4" s="1"/>
      <c r="H4" s="3"/>
      <c r="I4" s="2"/>
      <c r="J4" s="2"/>
      <c r="K4" s="2"/>
      <c r="L4" s="3"/>
      <c r="M4" s="3"/>
      <c r="N4" s="3"/>
      <c r="O4" s="68"/>
      <c r="P4" s="68"/>
      <c r="Q4" s="68"/>
      <c r="R4" s="68"/>
      <c r="S4" s="62"/>
      <c r="T4" s="62"/>
      <c r="U4" s="68"/>
      <c r="V4" s="68"/>
      <c r="W4" s="68"/>
    </row>
    <row r="5" spans="1:23" x14ac:dyDescent="0.15">
      <c r="A5" s="69"/>
      <c r="B5" s="69"/>
      <c r="C5" s="106" t="s">
        <v>46</v>
      </c>
      <c r="D5" s="107"/>
      <c r="E5" s="108"/>
      <c r="F5" s="115" t="s">
        <v>1</v>
      </c>
      <c r="G5" s="107"/>
      <c r="H5" s="107"/>
      <c r="I5" s="116"/>
      <c r="J5" s="69"/>
      <c r="K5" s="69"/>
      <c r="L5" s="68"/>
      <c r="M5" s="68"/>
      <c r="N5" s="68"/>
      <c r="O5" s="68"/>
      <c r="P5" s="68"/>
      <c r="Q5" s="68"/>
      <c r="R5" s="102" t="s">
        <v>26</v>
      </c>
      <c r="S5" s="103"/>
      <c r="T5" s="87"/>
      <c r="U5" s="1"/>
      <c r="V5" s="68"/>
      <c r="W5" s="68"/>
    </row>
    <row r="6" spans="1:23" ht="19.5" thickBot="1" x14ac:dyDescent="0.2">
      <c r="A6" s="69"/>
      <c r="B6" s="69"/>
      <c r="C6" s="109"/>
      <c r="D6" s="110"/>
      <c r="E6" s="110"/>
      <c r="F6" s="101"/>
      <c r="G6" s="110"/>
      <c r="H6" s="110"/>
      <c r="I6" s="117"/>
      <c r="J6" s="61"/>
      <c r="K6" s="72"/>
      <c r="L6" s="73"/>
      <c r="M6" s="73"/>
      <c r="N6" s="68"/>
      <c r="O6" s="68"/>
      <c r="P6" s="68"/>
      <c r="Q6" s="68"/>
      <c r="R6" s="51"/>
      <c r="S6" s="31" t="s">
        <v>32</v>
      </c>
      <c r="T6" s="88"/>
      <c r="U6" s="37"/>
      <c r="V6" s="68"/>
      <c r="W6" s="68"/>
    </row>
    <row r="7" spans="1:23" x14ac:dyDescent="0.15">
      <c r="A7" s="69"/>
      <c r="B7" s="69"/>
      <c r="C7" s="111" t="s">
        <v>2</v>
      </c>
      <c r="D7" s="113" t="s">
        <v>3</v>
      </c>
      <c r="E7" s="113"/>
      <c r="F7" s="98"/>
      <c r="G7" s="98"/>
      <c r="H7" s="98"/>
      <c r="I7" s="98"/>
      <c r="J7" s="98"/>
      <c r="K7" s="98"/>
      <c r="L7" s="98"/>
      <c r="M7" s="99"/>
      <c r="N7" s="74"/>
      <c r="O7" s="68"/>
      <c r="P7" s="68"/>
      <c r="Q7" s="68"/>
      <c r="R7" s="52"/>
      <c r="S7" s="31" t="s">
        <v>32</v>
      </c>
      <c r="T7" s="88"/>
      <c r="U7" s="37"/>
      <c r="V7" s="68"/>
      <c r="W7" s="68"/>
    </row>
    <row r="8" spans="1:23" ht="19.5" thickBot="1" x14ac:dyDescent="0.2">
      <c r="A8" s="69"/>
      <c r="B8" s="69"/>
      <c r="C8" s="112"/>
      <c r="D8" s="114" t="s">
        <v>4</v>
      </c>
      <c r="E8" s="114"/>
      <c r="F8" s="100"/>
      <c r="G8" s="100"/>
      <c r="H8" s="100"/>
      <c r="I8" s="100"/>
      <c r="J8" s="100"/>
      <c r="K8" s="100"/>
      <c r="L8" s="100"/>
      <c r="M8" s="101"/>
      <c r="N8" s="74"/>
      <c r="O8" s="68"/>
      <c r="P8" s="68"/>
      <c r="Q8" s="68"/>
      <c r="R8" s="53"/>
      <c r="S8" s="32" t="s">
        <v>32</v>
      </c>
      <c r="T8" s="88"/>
      <c r="U8" s="68"/>
      <c r="V8" s="68"/>
      <c r="W8" s="68"/>
    </row>
    <row r="9" spans="1:23" ht="19.5" thickBot="1" x14ac:dyDescent="0.2">
      <c r="A9" s="69"/>
      <c r="B9" s="3"/>
      <c r="C9" s="3"/>
      <c r="D9" s="1"/>
      <c r="E9" s="2"/>
      <c r="F9" s="3"/>
      <c r="G9" s="3"/>
      <c r="H9" s="3"/>
      <c r="I9" s="2"/>
      <c r="J9" s="69"/>
      <c r="K9" s="69"/>
      <c r="L9" s="68"/>
      <c r="M9" s="68"/>
      <c r="N9" s="68"/>
      <c r="O9" s="68"/>
      <c r="P9" s="68"/>
      <c r="Q9" s="68"/>
      <c r="R9" s="5"/>
      <c r="S9" s="3"/>
      <c r="T9" s="3"/>
      <c r="U9" s="3"/>
      <c r="V9" s="68"/>
      <c r="W9" s="68"/>
    </row>
    <row r="10" spans="1:23" x14ac:dyDescent="0.15">
      <c r="A10" s="55" t="s">
        <v>5</v>
      </c>
      <c r="B10" s="135" t="s">
        <v>35</v>
      </c>
      <c r="C10" s="135"/>
      <c r="D10" s="135"/>
      <c r="E10" s="135"/>
      <c r="F10" s="59"/>
      <c r="G10" s="138" t="s">
        <v>37</v>
      </c>
      <c r="H10" s="139"/>
      <c r="I10" s="138">
        <f>SUM(F10*300)</f>
        <v>0</v>
      </c>
      <c r="J10" s="142"/>
      <c r="K10" s="143"/>
      <c r="L10" s="34"/>
      <c r="M10" s="33"/>
      <c r="N10" s="5"/>
      <c r="O10" s="33"/>
      <c r="P10" s="5"/>
      <c r="Q10" s="5"/>
      <c r="R10" s="5"/>
      <c r="S10" s="5"/>
      <c r="T10" s="5"/>
      <c r="U10" s="68"/>
      <c r="V10" s="68"/>
      <c r="W10" s="68"/>
    </row>
    <row r="11" spans="1:23" x14ac:dyDescent="0.15">
      <c r="A11" s="56"/>
      <c r="B11" s="136" t="s">
        <v>36</v>
      </c>
      <c r="C11" s="136"/>
      <c r="D11" s="136"/>
      <c r="E11" s="136"/>
      <c r="F11" s="60"/>
      <c r="G11" s="140" t="s">
        <v>38</v>
      </c>
      <c r="H11" s="141"/>
      <c r="I11" s="140">
        <f>SUM(F11*500)</f>
        <v>0</v>
      </c>
      <c r="J11" s="144"/>
      <c r="K11" s="145"/>
      <c r="L11" s="34"/>
      <c r="M11" s="33"/>
      <c r="N11" s="5"/>
      <c r="O11" s="33"/>
      <c r="P11" s="5"/>
      <c r="Q11" s="5"/>
      <c r="R11" s="5"/>
      <c r="S11" s="5"/>
      <c r="T11" s="5"/>
      <c r="U11" s="68"/>
      <c r="V11" s="68"/>
      <c r="W11" s="68"/>
    </row>
    <row r="12" spans="1:23" x14ac:dyDescent="0.15">
      <c r="A12" s="57" t="s">
        <v>6</v>
      </c>
      <c r="B12" s="136" t="s">
        <v>34</v>
      </c>
      <c r="C12" s="136"/>
      <c r="D12" s="136"/>
      <c r="E12" s="136"/>
      <c r="F12" s="60"/>
      <c r="G12" s="140" t="s">
        <v>39</v>
      </c>
      <c r="H12" s="141"/>
      <c r="I12" s="140">
        <f>SUM(F12*800)</f>
        <v>0</v>
      </c>
      <c r="J12" s="144"/>
      <c r="K12" s="145"/>
      <c r="L12" s="34"/>
      <c r="M12" s="33"/>
      <c r="N12" s="5"/>
      <c r="O12" s="33"/>
      <c r="P12" s="5"/>
      <c r="Q12" s="5"/>
      <c r="R12" s="5"/>
      <c r="S12" s="5"/>
      <c r="T12" s="5"/>
      <c r="U12" s="68"/>
      <c r="V12" s="68"/>
      <c r="W12" s="68"/>
    </row>
    <row r="13" spans="1:23" x14ac:dyDescent="0.15">
      <c r="A13" s="57"/>
      <c r="B13" s="136" t="s">
        <v>45</v>
      </c>
      <c r="C13" s="136"/>
      <c r="D13" s="136"/>
      <c r="E13" s="136"/>
      <c r="F13" s="60"/>
      <c r="G13" s="140" t="s">
        <v>40</v>
      </c>
      <c r="H13" s="141"/>
      <c r="I13" s="140">
        <f>SUM(F13*1000)</f>
        <v>0</v>
      </c>
      <c r="J13" s="144"/>
      <c r="K13" s="145"/>
      <c r="L13" s="34"/>
      <c r="M13" s="33"/>
      <c r="N13" s="5"/>
      <c r="O13" s="33"/>
      <c r="P13" s="5"/>
      <c r="Q13" s="5"/>
      <c r="R13" s="5"/>
      <c r="S13" s="5"/>
      <c r="T13" s="5"/>
      <c r="U13" s="68"/>
      <c r="V13" s="68"/>
      <c r="W13" s="68"/>
    </row>
    <row r="14" spans="1:23" ht="19.5" thickBot="1" x14ac:dyDescent="0.2">
      <c r="A14" s="35" t="s">
        <v>7</v>
      </c>
      <c r="B14" s="58"/>
      <c r="C14" s="54"/>
      <c r="D14" s="65"/>
      <c r="E14" s="137"/>
      <c r="F14" s="137"/>
      <c r="G14" s="125" t="s">
        <v>41</v>
      </c>
      <c r="H14" s="125"/>
      <c r="I14" s="125">
        <f>SUM(I10:I13)</f>
        <v>0</v>
      </c>
      <c r="J14" s="125"/>
      <c r="K14" s="126"/>
      <c r="L14" s="34"/>
      <c r="M14" s="33"/>
      <c r="N14" s="5"/>
      <c r="O14" s="33"/>
      <c r="P14" s="5"/>
      <c r="Q14" s="5"/>
      <c r="R14" s="5"/>
      <c r="S14" s="5"/>
      <c r="T14" s="5"/>
      <c r="U14" s="68"/>
      <c r="V14" s="68"/>
      <c r="W14" s="68"/>
    </row>
    <row r="15" spans="1:23" x14ac:dyDescent="0.4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23" ht="19.5" thickBot="1" x14ac:dyDescent="0.2">
      <c r="A16" s="4" t="s">
        <v>47</v>
      </c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15">
      <c r="A17" s="127" t="s">
        <v>8</v>
      </c>
      <c r="B17" s="129" t="s">
        <v>9</v>
      </c>
      <c r="C17" s="129" t="s">
        <v>10</v>
      </c>
      <c r="D17" s="129" t="s">
        <v>11</v>
      </c>
      <c r="E17" s="129" t="s">
        <v>12</v>
      </c>
      <c r="F17" s="66" t="s">
        <v>13</v>
      </c>
      <c r="G17" s="121" t="s">
        <v>14</v>
      </c>
      <c r="H17" s="50" t="s">
        <v>33</v>
      </c>
      <c r="I17" s="79" t="s">
        <v>33</v>
      </c>
      <c r="J17" s="123"/>
      <c r="K17" s="123"/>
      <c r="L17" s="119"/>
      <c r="M17" s="81" t="s">
        <v>33</v>
      </c>
      <c r="N17" s="84" t="s">
        <v>33</v>
      </c>
      <c r="O17" s="7"/>
      <c r="P17" s="8"/>
      <c r="Q17" s="63"/>
      <c r="R17" s="45" t="s">
        <v>15</v>
      </c>
      <c r="S17" s="89" t="s">
        <v>16</v>
      </c>
      <c r="T17" s="95" t="s">
        <v>48</v>
      </c>
      <c r="U17" s="5"/>
      <c r="V17" s="5"/>
      <c r="W17" s="5"/>
    </row>
    <row r="18" spans="1:23" ht="19.5" thickBot="1" x14ac:dyDescent="0.2">
      <c r="A18" s="128"/>
      <c r="B18" s="130"/>
      <c r="C18" s="130"/>
      <c r="D18" s="130"/>
      <c r="E18" s="130"/>
      <c r="F18" s="67" t="s">
        <v>42</v>
      </c>
      <c r="G18" s="122"/>
      <c r="H18" s="75" t="s">
        <v>17</v>
      </c>
      <c r="I18" s="80" t="s">
        <v>17</v>
      </c>
      <c r="J18" s="124"/>
      <c r="K18" s="124"/>
      <c r="L18" s="120"/>
      <c r="M18" s="82" t="s">
        <v>18</v>
      </c>
      <c r="N18" s="85" t="s">
        <v>18</v>
      </c>
      <c r="O18" s="9"/>
      <c r="P18" s="10"/>
      <c r="Q18" s="64"/>
      <c r="R18" s="46" t="s">
        <v>19</v>
      </c>
      <c r="S18" s="90" t="s">
        <v>20</v>
      </c>
      <c r="T18" s="96" t="s">
        <v>49</v>
      </c>
      <c r="U18" s="5"/>
      <c r="V18" s="68"/>
      <c r="W18" s="68"/>
    </row>
    <row r="19" spans="1:23" x14ac:dyDescent="0.15">
      <c r="A19" s="13">
        <v>1</v>
      </c>
      <c r="B19" s="14"/>
      <c r="C19" s="14"/>
      <c r="D19" s="14"/>
      <c r="E19" s="14"/>
      <c r="F19" s="14"/>
      <c r="G19" s="39"/>
      <c r="H19" s="76"/>
      <c r="I19" s="14"/>
      <c r="J19" s="15"/>
      <c r="K19" s="15"/>
      <c r="L19" s="42"/>
      <c r="M19" s="83"/>
      <c r="N19" s="86"/>
      <c r="O19" s="16"/>
      <c r="P19" s="17"/>
      <c r="Q19" s="42"/>
      <c r="R19" s="47"/>
      <c r="S19" s="91"/>
      <c r="T19" s="94"/>
      <c r="U19" s="5"/>
      <c r="V19" s="131" t="s">
        <v>44</v>
      </c>
      <c r="W19" s="132"/>
    </row>
    <row r="20" spans="1:23" ht="19.5" thickBot="1" x14ac:dyDescent="0.2">
      <c r="A20" s="20">
        <v>2</v>
      </c>
      <c r="B20" s="21"/>
      <c r="C20" s="21"/>
      <c r="D20" s="21"/>
      <c r="E20" s="21"/>
      <c r="F20" s="21"/>
      <c r="G20" s="40"/>
      <c r="H20" s="77"/>
      <c r="I20" s="21"/>
      <c r="J20" s="22"/>
      <c r="K20" s="22"/>
      <c r="L20" s="43"/>
      <c r="M20" s="77"/>
      <c r="N20" s="21"/>
      <c r="O20" s="23"/>
      <c r="P20" s="24"/>
      <c r="Q20" s="43"/>
      <c r="R20" s="48"/>
      <c r="S20" s="40"/>
      <c r="T20" s="92"/>
      <c r="U20" s="5"/>
      <c r="V20" s="133" t="s">
        <v>43</v>
      </c>
      <c r="W20" s="134"/>
    </row>
    <row r="21" spans="1:23" ht="19.5" thickBot="1" x14ac:dyDescent="0.2">
      <c r="A21" s="20">
        <v>3</v>
      </c>
      <c r="B21" s="21"/>
      <c r="C21" s="21"/>
      <c r="D21" s="21"/>
      <c r="E21" s="21"/>
      <c r="F21" s="21"/>
      <c r="G21" s="40"/>
      <c r="H21" s="77"/>
      <c r="I21" s="21"/>
      <c r="J21" s="22"/>
      <c r="K21" s="22"/>
      <c r="L21" s="43"/>
      <c r="M21" s="77"/>
      <c r="N21" s="21"/>
      <c r="O21" s="23"/>
      <c r="P21" s="24"/>
      <c r="Q21" s="43"/>
      <c r="R21" s="48"/>
      <c r="S21" s="40"/>
      <c r="T21" s="92"/>
      <c r="U21" s="5"/>
      <c r="V21" s="68"/>
      <c r="W21" s="68"/>
    </row>
    <row r="22" spans="1:23" ht="19.5" thickBot="1" x14ac:dyDescent="0.2">
      <c r="A22" s="20">
        <v>4</v>
      </c>
      <c r="B22" s="21"/>
      <c r="C22" s="21"/>
      <c r="D22" s="21"/>
      <c r="E22" s="21"/>
      <c r="F22" s="21"/>
      <c r="G22" s="40"/>
      <c r="H22" s="77"/>
      <c r="I22" s="21"/>
      <c r="J22" s="22"/>
      <c r="K22" s="22"/>
      <c r="L22" s="43"/>
      <c r="M22" s="77"/>
      <c r="N22" s="21"/>
      <c r="O22" s="23"/>
      <c r="P22" s="24"/>
      <c r="Q22" s="43"/>
      <c r="R22" s="48"/>
      <c r="S22" s="40"/>
      <c r="T22" s="92"/>
      <c r="U22" s="5"/>
      <c r="V22" s="11" t="s">
        <v>21</v>
      </c>
      <c r="W22" s="12" t="s">
        <v>22</v>
      </c>
    </row>
    <row r="23" spans="1:23" ht="19.5" thickBot="1" x14ac:dyDescent="0.2">
      <c r="A23" s="20">
        <v>5</v>
      </c>
      <c r="B23" s="21"/>
      <c r="C23" s="21"/>
      <c r="D23" s="21"/>
      <c r="E23" s="21"/>
      <c r="F23" s="21"/>
      <c r="G23" s="40"/>
      <c r="H23" s="77"/>
      <c r="I23" s="21"/>
      <c r="J23" s="22"/>
      <c r="K23" s="22"/>
      <c r="L23" s="43"/>
      <c r="M23" s="77"/>
      <c r="N23" s="21"/>
      <c r="O23" s="23"/>
      <c r="P23" s="24"/>
      <c r="Q23" s="43"/>
      <c r="R23" s="48"/>
      <c r="S23" s="40"/>
      <c r="T23" s="92"/>
      <c r="U23" s="5"/>
      <c r="V23" s="18" t="s">
        <v>23</v>
      </c>
      <c r="W23" s="19">
        <v>15</v>
      </c>
    </row>
    <row r="24" spans="1:23" ht="19.5" thickBot="1" x14ac:dyDescent="0.2">
      <c r="A24" s="20">
        <v>6</v>
      </c>
      <c r="B24" s="21"/>
      <c r="C24" s="21"/>
      <c r="D24" s="21"/>
      <c r="E24" s="21"/>
      <c r="F24" s="21"/>
      <c r="G24" s="40"/>
      <c r="H24" s="77"/>
      <c r="I24" s="21"/>
      <c r="J24" s="22"/>
      <c r="K24" s="22"/>
      <c r="L24" s="43"/>
      <c r="M24" s="77"/>
      <c r="N24" s="21"/>
      <c r="O24" s="23"/>
      <c r="P24" s="24"/>
      <c r="Q24" s="43"/>
      <c r="R24" s="48"/>
      <c r="S24" s="40"/>
      <c r="T24" s="92"/>
      <c r="U24" s="5"/>
      <c r="V24" s="18" t="s">
        <v>24</v>
      </c>
      <c r="W24" s="19">
        <v>30</v>
      </c>
    </row>
    <row r="25" spans="1:23" ht="19.5" thickBot="1" x14ac:dyDescent="0.2">
      <c r="A25" s="20">
        <v>7</v>
      </c>
      <c r="B25" s="21"/>
      <c r="C25" s="21"/>
      <c r="D25" s="21"/>
      <c r="E25" s="21"/>
      <c r="F25" s="21"/>
      <c r="G25" s="40"/>
      <c r="H25" s="77"/>
      <c r="I25" s="21"/>
      <c r="J25" s="22"/>
      <c r="K25" s="22"/>
      <c r="L25" s="43"/>
      <c r="M25" s="77"/>
      <c r="N25" s="21"/>
      <c r="O25" s="23"/>
      <c r="P25" s="24"/>
      <c r="Q25" s="43"/>
      <c r="R25" s="48"/>
      <c r="S25" s="40"/>
      <c r="T25" s="92"/>
      <c r="U25" s="5"/>
      <c r="V25" s="18" t="s">
        <v>25</v>
      </c>
      <c r="W25" s="19">
        <v>50</v>
      </c>
    </row>
    <row r="26" spans="1:23" x14ac:dyDescent="0.15">
      <c r="A26" s="20">
        <v>8</v>
      </c>
      <c r="B26" s="21"/>
      <c r="C26" s="21"/>
      <c r="D26" s="21"/>
      <c r="E26" s="21"/>
      <c r="F26" s="21"/>
      <c r="G26" s="40"/>
      <c r="H26" s="77"/>
      <c r="I26" s="21"/>
      <c r="J26" s="22"/>
      <c r="K26" s="22"/>
      <c r="L26" s="43"/>
      <c r="M26" s="77"/>
      <c r="N26" s="21"/>
      <c r="O26" s="23"/>
      <c r="P26" s="24"/>
      <c r="Q26" s="43"/>
      <c r="R26" s="48"/>
      <c r="S26" s="40"/>
      <c r="T26" s="92"/>
      <c r="U26" s="5"/>
      <c r="V26" s="68"/>
      <c r="W26" s="68"/>
    </row>
    <row r="27" spans="1:23" x14ac:dyDescent="0.15">
      <c r="A27" s="20">
        <v>9</v>
      </c>
      <c r="B27" s="21"/>
      <c r="C27" s="21"/>
      <c r="D27" s="21"/>
      <c r="E27" s="21"/>
      <c r="F27" s="21"/>
      <c r="G27" s="40"/>
      <c r="H27" s="77"/>
      <c r="I27" s="21"/>
      <c r="J27" s="27"/>
      <c r="K27" s="22"/>
      <c r="L27" s="43"/>
      <c r="M27" s="77"/>
      <c r="N27" s="21"/>
      <c r="O27" s="23"/>
      <c r="P27" s="24"/>
      <c r="Q27" s="43"/>
      <c r="R27" s="48"/>
      <c r="S27" s="40"/>
      <c r="T27" s="92"/>
      <c r="U27" s="5"/>
      <c r="V27" s="25"/>
      <c r="W27" s="26"/>
    </row>
    <row r="28" spans="1:23" x14ac:dyDescent="0.15">
      <c r="A28" s="20">
        <v>10</v>
      </c>
      <c r="B28" s="21"/>
      <c r="C28" s="21"/>
      <c r="D28" s="21"/>
      <c r="E28" s="21"/>
      <c r="F28" s="21"/>
      <c r="G28" s="40"/>
      <c r="H28" s="77"/>
      <c r="I28" s="21"/>
      <c r="J28" s="22"/>
      <c r="K28" s="22"/>
      <c r="L28" s="43"/>
      <c r="M28" s="77"/>
      <c r="N28" s="21"/>
      <c r="O28" s="23"/>
      <c r="P28" s="24"/>
      <c r="Q28" s="43"/>
      <c r="R28" s="48"/>
      <c r="S28" s="40"/>
      <c r="T28" s="92"/>
      <c r="U28" s="5"/>
      <c r="V28" s="25"/>
      <c r="W28" s="26"/>
    </row>
    <row r="29" spans="1:23" x14ac:dyDescent="0.15">
      <c r="A29" s="20">
        <v>11</v>
      </c>
      <c r="B29" s="21"/>
      <c r="C29" s="21"/>
      <c r="D29" s="21"/>
      <c r="E29" s="21"/>
      <c r="F29" s="21"/>
      <c r="G29" s="40"/>
      <c r="H29" s="77"/>
      <c r="I29" s="21"/>
      <c r="J29" s="22"/>
      <c r="K29" s="22"/>
      <c r="L29" s="43"/>
      <c r="M29" s="77"/>
      <c r="N29" s="21"/>
      <c r="O29" s="23"/>
      <c r="P29" s="24"/>
      <c r="Q29" s="43"/>
      <c r="R29" s="48"/>
      <c r="S29" s="40"/>
      <c r="T29" s="92"/>
      <c r="U29" s="5"/>
      <c r="V29" s="25"/>
      <c r="W29" s="26"/>
    </row>
    <row r="30" spans="1:23" x14ac:dyDescent="0.15">
      <c r="A30" s="20">
        <v>12</v>
      </c>
      <c r="B30" s="21"/>
      <c r="C30" s="21"/>
      <c r="D30" s="21"/>
      <c r="E30" s="21"/>
      <c r="F30" s="21"/>
      <c r="G30" s="40"/>
      <c r="H30" s="77"/>
      <c r="I30" s="21"/>
      <c r="J30" s="22"/>
      <c r="K30" s="22"/>
      <c r="L30" s="43"/>
      <c r="M30" s="77"/>
      <c r="N30" s="21"/>
      <c r="O30" s="23"/>
      <c r="P30" s="24"/>
      <c r="Q30" s="43"/>
      <c r="R30" s="48"/>
      <c r="S30" s="40"/>
      <c r="T30" s="92"/>
      <c r="U30" s="5"/>
      <c r="V30" s="25"/>
      <c r="W30" s="26"/>
    </row>
    <row r="31" spans="1:23" x14ac:dyDescent="0.15">
      <c r="A31" s="20">
        <v>13</v>
      </c>
      <c r="B31" s="21"/>
      <c r="C31" s="21"/>
      <c r="D31" s="21"/>
      <c r="E31" s="21"/>
      <c r="F31" s="21"/>
      <c r="G31" s="40"/>
      <c r="H31" s="77"/>
      <c r="I31" s="21"/>
      <c r="J31" s="22"/>
      <c r="K31" s="22"/>
      <c r="L31" s="43"/>
      <c r="M31" s="77"/>
      <c r="N31" s="21"/>
      <c r="O31" s="23"/>
      <c r="P31" s="24"/>
      <c r="Q31" s="43"/>
      <c r="R31" s="48"/>
      <c r="S31" s="40"/>
      <c r="T31" s="92"/>
      <c r="U31" s="5"/>
      <c r="V31" s="25"/>
      <c r="W31" s="26"/>
    </row>
    <row r="32" spans="1:23" x14ac:dyDescent="0.15">
      <c r="A32" s="20">
        <v>14</v>
      </c>
      <c r="B32" s="21"/>
      <c r="C32" s="21"/>
      <c r="D32" s="21"/>
      <c r="E32" s="21"/>
      <c r="F32" s="21"/>
      <c r="G32" s="40"/>
      <c r="H32" s="77"/>
      <c r="I32" s="21"/>
      <c r="J32" s="22"/>
      <c r="K32" s="22"/>
      <c r="L32" s="43"/>
      <c r="M32" s="77"/>
      <c r="N32" s="21"/>
      <c r="O32" s="23"/>
      <c r="P32" s="24"/>
      <c r="Q32" s="43"/>
      <c r="R32" s="48"/>
      <c r="S32" s="40"/>
      <c r="T32" s="92"/>
      <c r="U32" s="5"/>
      <c r="V32" s="25"/>
      <c r="W32" s="26"/>
    </row>
    <row r="33" spans="1:23" x14ac:dyDescent="0.15">
      <c r="A33" s="20">
        <v>15</v>
      </c>
      <c r="B33" s="21"/>
      <c r="C33" s="21"/>
      <c r="D33" s="21"/>
      <c r="E33" s="21"/>
      <c r="F33" s="21"/>
      <c r="G33" s="40"/>
      <c r="H33" s="77"/>
      <c r="I33" s="21"/>
      <c r="J33" s="22"/>
      <c r="K33" s="22"/>
      <c r="L33" s="43"/>
      <c r="M33" s="77"/>
      <c r="N33" s="21"/>
      <c r="O33" s="23"/>
      <c r="P33" s="24"/>
      <c r="Q33" s="43"/>
      <c r="R33" s="48"/>
      <c r="S33" s="40"/>
      <c r="T33" s="92"/>
      <c r="U33" s="5"/>
      <c r="V33" s="25"/>
      <c r="W33" s="26"/>
    </row>
    <row r="34" spans="1:23" x14ac:dyDescent="0.15">
      <c r="A34" s="20">
        <v>16</v>
      </c>
      <c r="B34" s="21"/>
      <c r="C34" s="21"/>
      <c r="D34" s="21"/>
      <c r="E34" s="21"/>
      <c r="F34" s="21"/>
      <c r="G34" s="40"/>
      <c r="H34" s="77"/>
      <c r="I34" s="21"/>
      <c r="J34" s="22"/>
      <c r="K34" s="22"/>
      <c r="L34" s="43"/>
      <c r="M34" s="77"/>
      <c r="N34" s="21"/>
      <c r="O34" s="23"/>
      <c r="P34" s="24"/>
      <c r="Q34" s="43"/>
      <c r="R34" s="48"/>
      <c r="S34" s="40"/>
      <c r="T34" s="92"/>
      <c r="U34" s="5"/>
      <c r="V34" s="25"/>
      <c r="W34" s="26"/>
    </row>
    <row r="35" spans="1:23" x14ac:dyDescent="0.15">
      <c r="A35" s="20">
        <v>17</v>
      </c>
      <c r="B35" s="21"/>
      <c r="C35" s="21"/>
      <c r="D35" s="21"/>
      <c r="E35" s="21"/>
      <c r="F35" s="21"/>
      <c r="G35" s="40"/>
      <c r="H35" s="77"/>
      <c r="I35" s="21"/>
      <c r="J35" s="22"/>
      <c r="K35" s="22"/>
      <c r="L35" s="43"/>
      <c r="M35" s="77"/>
      <c r="N35" s="21"/>
      <c r="O35" s="23"/>
      <c r="P35" s="24"/>
      <c r="Q35" s="43"/>
      <c r="R35" s="48"/>
      <c r="S35" s="40"/>
      <c r="T35" s="92"/>
      <c r="U35" s="5"/>
      <c r="V35" s="25"/>
      <c r="W35" s="26"/>
    </row>
    <row r="36" spans="1:23" x14ac:dyDescent="0.15">
      <c r="A36" s="20">
        <v>18</v>
      </c>
      <c r="B36" s="21"/>
      <c r="C36" s="21"/>
      <c r="D36" s="21"/>
      <c r="E36" s="21"/>
      <c r="F36" s="21"/>
      <c r="G36" s="40"/>
      <c r="H36" s="77"/>
      <c r="I36" s="21"/>
      <c r="J36" s="22"/>
      <c r="K36" s="22"/>
      <c r="L36" s="43"/>
      <c r="M36" s="77"/>
      <c r="N36" s="21"/>
      <c r="O36" s="23"/>
      <c r="P36" s="24"/>
      <c r="Q36" s="43"/>
      <c r="R36" s="48"/>
      <c r="S36" s="40"/>
      <c r="T36" s="92"/>
      <c r="U36" s="5"/>
      <c r="V36" s="25"/>
      <c r="W36" s="26"/>
    </row>
    <row r="37" spans="1:23" x14ac:dyDescent="0.15">
      <c r="A37" s="20">
        <v>19</v>
      </c>
      <c r="B37" s="21"/>
      <c r="C37" s="21"/>
      <c r="D37" s="21"/>
      <c r="E37" s="21"/>
      <c r="F37" s="21"/>
      <c r="G37" s="40"/>
      <c r="H37" s="77"/>
      <c r="I37" s="21"/>
      <c r="J37" s="22"/>
      <c r="K37" s="22"/>
      <c r="L37" s="43"/>
      <c r="M37" s="77"/>
      <c r="N37" s="21"/>
      <c r="O37" s="23"/>
      <c r="P37" s="24"/>
      <c r="Q37" s="43"/>
      <c r="R37" s="48"/>
      <c r="S37" s="40"/>
      <c r="T37" s="92"/>
      <c r="U37" s="5"/>
      <c r="V37" s="25"/>
      <c r="W37" s="26"/>
    </row>
    <row r="38" spans="1:23" x14ac:dyDescent="0.15">
      <c r="A38" s="20">
        <v>20</v>
      </c>
      <c r="B38" s="21"/>
      <c r="C38" s="21"/>
      <c r="D38" s="21"/>
      <c r="E38" s="21"/>
      <c r="F38" s="21"/>
      <c r="G38" s="40"/>
      <c r="H38" s="77"/>
      <c r="I38" s="21"/>
      <c r="J38" s="22"/>
      <c r="K38" s="22"/>
      <c r="L38" s="43"/>
      <c r="M38" s="77"/>
      <c r="N38" s="21"/>
      <c r="O38" s="23"/>
      <c r="P38" s="24"/>
      <c r="Q38" s="43"/>
      <c r="R38" s="48"/>
      <c r="S38" s="40"/>
      <c r="T38" s="92"/>
      <c r="U38" s="5"/>
      <c r="V38" s="25"/>
      <c r="W38" s="26"/>
    </row>
    <row r="39" spans="1:23" x14ac:dyDescent="0.15">
      <c r="A39" s="20">
        <v>21</v>
      </c>
      <c r="B39" s="21"/>
      <c r="C39" s="21"/>
      <c r="D39" s="21"/>
      <c r="E39" s="21"/>
      <c r="F39" s="21"/>
      <c r="G39" s="40"/>
      <c r="H39" s="77"/>
      <c r="I39" s="21"/>
      <c r="J39" s="22"/>
      <c r="K39" s="22"/>
      <c r="L39" s="43"/>
      <c r="M39" s="77"/>
      <c r="N39" s="21"/>
      <c r="O39" s="23"/>
      <c r="P39" s="24"/>
      <c r="Q39" s="43"/>
      <c r="R39" s="48"/>
      <c r="S39" s="40"/>
      <c r="T39" s="92"/>
      <c r="U39" s="5"/>
      <c r="V39" s="25"/>
      <c r="W39" s="26"/>
    </row>
    <row r="40" spans="1:23" x14ac:dyDescent="0.15">
      <c r="A40" s="20">
        <v>22</v>
      </c>
      <c r="B40" s="21"/>
      <c r="C40" s="21"/>
      <c r="D40" s="21"/>
      <c r="E40" s="21"/>
      <c r="F40" s="21"/>
      <c r="G40" s="40"/>
      <c r="H40" s="77"/>
      <c r="I40" s="21"/>
      <c r="J40" s="22"/>
      <c r="K40" s="22"/>
      <c r="L40" s="43"/>
      <c r="M40" s="77"/>
      <c r="N40" s="21"/>
      <c r="O40" s="23"/>
      <c r="P40" s="24"/>
      <c r="Q40" s="43"/>
      <c r="R40" s="48"/>
      <c r="S40" s="40"/>
      <c r="T40" s="92"/>
      <c r="U40" s="5"/>
      <c r="V40" s="25"/>
      <c r="W40" s="26"/>
    </row>
    <row r="41" spans="1:23" x14ac:dyDescent="0.15">
      <c r="A41" s="20">
        <v>23</v>
      </c>
      <c r="B41" s="21"/>
      <c r="C41" s="21"/>
      <c r="D41" s="21"/>
      <c r="E41" s="21"/>
      <c r="F41" s="21"/>
      <c r="G41" s="40"/>
      <c r="H41" s="77"/>
      <c r="I41" s="21"/>
      <c r="J41" s="22"/>
      <c r="K41" s="22"/>
      <c r="L41" s="43"/>
      <c r="M41" s="77"/>
      <c r="N41" s="21"/>
      <c r="O41" s="23"/>
      <c r="P41" s="24"/>
      <c r="Q41" s="43"/>
      <c r="R41" s="48"/>
      <c r="S41" s="40"/>
      <c r="T41" s="92"/>
      <c r="U41" s="5"/>
      <c r="V41" s="25"/>
      <c r="W41" s="26"/>
    </row>
    <row r="42" spans="1:23" x14ac:dyDescent="0.15">
      <c r="A42" s="20">
        <v>24</v>
      </c>
      <c r="B42" s="21"/>
      <c r="C42" s="21"/>
      <c r="D42" s="21"/>
      <c r="E42" s="21"/>
      <c r="F42" s="21"/>
      <c r="G42" s="40"/>
      <c r="H42" s="77"/>
      <c r="I42" s="21"/>
      <c r="J42" s="22"/>
      <c r="K42" s="22"/>
      <c r="L42" s="43"/>
      <c r="M42" s="77"/>
      <c r="N42" s="21"/>
      <c r="O42" s="23"/>
      <c r="P42" s="24"/>
      <c r="Q42" s="43"/>
      <c r="R42" s="48"/>
      <c r="S42" s="40"/>
      <c r="T42" s="92"/>
      <c r="U42" s="5"/>
      <c r="V42" s="25"/>
      <c r="W42" s="26"/>
    </row>
    <row r="43" spans="1:23" x14ac:dyDescent="0.15">
      <c r="A43" s="20">
        <v>25</v>
      </c>
      <c r="B43" s="21"/>
      <c r="C43" s="21"/>
      <c r="D43" s="21"/>
      <c r="E43" s="21"/>
      <c r="F43" s="21"/>
      <c r="G43" s="40"/>
      <c r="H43" s="77"/>
      <c r="I43" s="21"/>
      <c r="J43" s="22"/>
      <c r="K43" s="22"/>
      <c r="L43" s="43"/>
      <c r="M43" s="77"/>
      <c r="N43" s="21"/>
      <c r="O43" s="23"/>
      <c r="P43" s="24"/>
      <c r="Q43" s="43"/>
      <c r="R43" s="48"/>
      <c r="S43" s="40"/>
      <c r="T43" s="92"/>
      <c r="U43" s="5"/>
      <c r="V43" s="25"/>
      <c r="W43" s="26"/>
    </row>
    <row r="44" spans="1:23" x14ac:dyDescent="0.15">
      <c r="A44" s="20">
        <v>26</v>
      </c>
      <c r="B44" s="21"/>
      <c r="C44" s="21"/>
      <c r="D44" s="21"/>
      <c r="E44" s="21"/>
      <c r="F44" s="21"/>
      <c r="G44" s="40"/>
      <c r="H44" s="77"/>
      <c r="I44" s="21"/>
      <c r="J44" s="22"/>
      <c r="K44" s="22"/>
      <c r="L44" s="43"/>
      <c r="M44" s="77"/>
      <c r="N44" s="21"/>
      <c r="O44" s="23"/>
      <c r="P44" s="24"/>
      <c r="Q44" s="43"/>
      <c r="R44" s="48"/>
      <c r="S44" s="40"/>
      <c r="T44" s="92"/>
      <c r="U44" s="5"/>
      <c r="V44" s="25"/>
      <c r="W44" s="26"/>
    </row>
    <row r="45" spans="1:23" x14ac:dyDescent="0.15">
      <c r="A45" s="20">
        <v>27</v>
      </c>
      <c r="B45" s="21"/>
      <c r="C45" s="21"/>
      <c r="D45" s="21"/>
      <c r="E45" s="21"/>
      <c r="F45" s="21"/>
      <c r="G45" s="40"/>
      <c r="H45" s="77"/>
      <c r="I45" s="21"/>
      <c r="J45" s="22"/>
      <c r="K45" s="22"/>
      <c r="L45" s="43"/>
      <c r="M45" s="77"/>
      <c r="N45" s="21"/>
      <c r="O45" s="23"/>
      <c r="P45" s="24"/>
      <c r="Q45" s="43"/>
      <c r="R45" s="48"/>
      <c r="S45" s="40"/>
      <c r="T45" s="92"/>
      <c r="U45" s="5"/>
      <c r="V45" s="25"/>
      <c r="W45" s="26"/>
    </row>
    <row r="46" spans="1:23" x14ac:dyDescent="0.15">
      <c r="A46" s="20">
        <v>28</v>
      </c>
      <c r="B46" s="21"/>
      <c r="C46" s="21"/>
      <c r="D46" s="21"/>
      <c r="E46" s="21"/>
      <c r="F46" s="21"/>
      <c r="G46" s="40"/>
      <c r="H46" s="77"/>
      <c r="I46" s="21"/>
      <c r="J46" s="22"/>
      <c r="K46" s="22"/>
      <c r="L46" s="43"/>
      <c r="M46" s="77"/>
      <c r="N46" s="21"/>
      <c r="O46" s="23"/>
      <c r="P46" s="24"/>
      <c r="Q46" s="43"/>
      <c r="R46" s="48"/>
      <c r="S46" s="40"/>
      <c r="T46" s="92"/>
      <c r="U46" s="5"/>
      <c r="V46" s="25"/>
      <c r="W46" s="26"/>
    </row>
    <row r="47" spans="1:23" x14ac:dyDescent="0.15">
      <c r="A47" s="20">
        <v>29</v>
      </c>
      <c r="B47" s="21"/>
      <c r="C47" s="21"/>
      <c r="D47" s="21"/>
      <c r="E47" s="21"/>
      <c r="F47" s="21"/>
      <c r="G47" s="40"/>
      <c r="H47" s="77"/>
      <c r="I47" s="21"/>
      <c r="J47" s="22"/>
      <c r="K47" s="22"/>
      <c r="L47" s="43"/>
      <c r="M47" s="77"/>
      <c r="N47" s="21"/>
      <c r="O47" s="23"/>
      <c r="P47" s="24"/>
      <c r="Q47" s="43"/>
      <c r="R47" s="48"/>
      <c r="S47" s="40"/>
      <c r="T47" s="92"/>
      <c r="U47" s="5"/>
      <c r="V47" s="25"/>
      <c r="W47" s="26"/>
    </row>
    <row r="48" spans="1:23" x14ac:dyDescent="0.15">
      <c r="A48" s="20">
        <v>30</v>
      </c>
      <c r="B48" s="21"/>
      <c r="C48" s="21"/>
      <c r="D48" s="21"/>
      <c r="E48" s="21"/>
      <c r="F48" s="21"/>
      <c r="G48" s="40"/>
      <c r="H48" s="77"/>
      <c r="I48" s="21"/>
      <c r="J48" s="22"/>
      <c r="K48" s="22"/>
      <c r="L48" s="43"/>
      <c r="M48" s="77"/>
      <c r="N48" s="21"/>
      <c r="O48" s="23"/>
      <c r="P48" s="24"/>
      <c r="Q48" s="43"/>
      <c r="R48" s="48"/>
      <c r="S48" s="40"/>
      <c r="T48" s="92"/>
      <c r="U48" s="5"/>
      <c r="V48" s="25"/>
      <c r="W48" s="26"/>
    </row>
    <row r="49" spans="1:23" x14ac:dyDescent="0.15">
      <c r="A49" s="20">
        <v>31</v>
      </c>
      <c r="B49" s="21"/>
      <c r="C49" s="21"/>
      <c r="D49" s="21"/>
      <c r="E49" s="21"/>
      <c r="F49" s="21"/>
      <c r="G49" s="40"/>
      <c r="H49" s="77"/>
      <c r="I49" s="21"/>
      <c r="J49" s="22"/>
      <c r="K49" s="22"/>
      <c r="L49" s="43"/>
      <c r="M49" s="77"/>
      <c r="N49" s="21"/>
      <c r="O49" s="23"/>
      <c r="P49" s="24"/>
      <c r="Q49" s="43"/>
      <c r="R49" s="48"/>
      <c r="S49" s="40"/>
      <c r="T49" s="92"/>
      <c r="U49" s="5"/>
      <c r="V49" s="25"/>
      <c r="W49" s="26"/>
    </row>
    <row r="50" spans="1:23" x14ac:dyDescent="0.15">
      <c r="A50" s="20">
        <v>32</v>
      </c>
      <c r="B50" s="21"/>
      <c r="C50" s="21"/>
      <c r="D50" s="21"/>
      <c r="E50" s="21"/>
      <c r="F50" s="21"/>
      <c r="G50" s="40"/>
      <c r="H50" s="77"/>
      <c r="I50" s="21"/>
      <c r="J50" s="22"/>
      <c r="K50" s="22"/>
      <c r="L50" s="43"/>
      <c r="M50" s="77"/>
      <c r="N50" s="21"/>
      <c r="O50" s="23"/>
      <c r="P50" s="24"/>
      <c r="Q50" s="43"/>
      <c r="R50" s="48"/>
      <c r="S50" s="40"/>
      <c r="T50" s="92"/>
      <c r="U50" s="5"/>
      <c r="V50" s="25"/>
      <c r="W50" s="26"/>
    </row>
    <row r="51" spans="1:23" x14ac:dyDescent="0.15">
      <c r="A51" s="20">
        <v>33</v>
      </c>
      <c r="B51" s="21"/>
      <c r="C51" s="21"/>
      <c r="D51" s="21"/>
      <c r="E51" s="21"/>
      <c r="F51" s="21"/>
      <c r="G51" s="40"/>
      <c r="H51" s="77"/>
      <c r="I51" s="21"/>
      <c r="J51" s="22"/>
      <c r="K51" s="22"/>
      <c r="L51" s="43"/>
      <c r="M51" s="77"/>
      <c r="N51" s="21"/>
      <c r="O51" s="23"/>
      <c r="P51" s="24"/>
      <c r="Q51" s="43"/>
      <c r="R51" s="48"/>
      <c r="S51" s="40"/>
      <c r="T51" s="92"/>
      <c r="U51" s="5"/>
      <c r="V51" s="25"/>
      <c r="W51" s="26"/>
    </row>
    <row r="52" spans="1:23" x14ac:dyDescent="0.15">
      <c r="A52" s="20">
        <v>34</v>
      </c>
      <c r="B52" s="21"/>
      <c r="C52" s="21"/>
      <c r="D52" s="21"/>
      <c r="E52" s="21"/>
      <c r="F52" s="21"/>
      <c r="G52" s="40"/>
      <c r="H52" s="77"/>
      <c r="I52" s="21"/>
      <c r="J52" s="22"/>
      <c r="K52" s="22"/>
      <c r="L52" s="43"/>
      <c r="M52" s="77"/>
      <c r="N52" s="21"/>
      <c r="O52" s="23"/>
      <c r="P52" s="24"/>
      <c r="Q52" s="43"/>
      <c r="R52" s="48"/>
      <c r="S52" s="40"/>
      <c r="T52" s="92"/>
      <c r="U52" s="5"/>
      <c r="V52" s="25"/>
      <c r="W52" s="26"/>
    </row>
    <row r="53" spans="1:23" x14ac:dyDescent="0.15">
      <c r="A53" s="20">
        <v>35</v>
      </c>
      <c r="B53" s="21"/>
      <c r="C53" s="21"/>
      <c r="D53" s="21"/>
      <c r="E53" s="21"/>
      <c r="F53" s="21"/>
      <c r="G53" s="40"/>
      <c r="H53" s="77"/>
      <c r="I53" s="21"/>
      <c r="J53" s="22"/>
      <c r="K53" s="22"/>
      <c r="L53" s="43"/>
      <c r="M53" s="77"/>
      <c r="N53" s="21"/>
      <c r="O53" s="23"/>
      <c r="P53" s="24"/>
      <c r="Q53" s="43"/>
      <c r="R53" s="48"/>
      <c r="S53" s="40"/>
      <c r="T53" s="92"/>
      <c r="U53" s="5"/>
      <c r="V53" s="25"/>
      <c r="W53" s="26"/>
    </row>
    <row r="54" spans="1:23" x14ac:dyDescent="0.15">
      <c r="A54" s="20">
        <v>36</v>
      </c>
      <c r="B54" s="21"/>
      <c r="C54" s="21"/>
      <c r="D54" s="21"/>
      <c r="E54" s="21"/>
      <c r="F54" s="21"/>
      <c r="G54" s="40"/>
      <c r="H54" s="77"/>
      <c r="I54" s="21"/>
      <c r="J54" s="22"/>
      <c r="K54" s="22"/>
      <c r="L54" s="43"/>
      <c r="M54" s="77"/>
      <c r="N54" s="21"/>
      <c r="O54" s="23"/>
      <c r="P54" s="24"/>
      <c r="Q54" s="43"/>
      <c r="R54" s="48"/>
      <c r="S54" s="40"/>
      <c r="T54" s="92"/>
      <c r="U54" s="5"/>
      <c r="V54" s="25"/>
      <c r="W54" s="26"/>
    </row>
    <row r="55" spans="1:23" x14ac:dyDescent="0.15">
      <c r="A55" s="20">
        <v>37</v>
      </c>
      <c r="B55" s="21"/>
      <c r="C55" s="21"/>
      <c r="D55" s="21"/>
      <c r="E55" s="21"/>
      <c r="F55" s="21"/>
      <c r="G55" s="40"/>
      <c r="H55" s="77"/>
      <c r="I55" s="21"/>
      <c r="J55" s="22"/>
      <c r="K55" s="22"/>
      <c r="L55" s="43"/>
      <c r="M55" s="77"/>
      <c r="N55" s="21"/>
      <c r="O55" s="23"/>
      <c r="P55" s="24"/>
      <c r="Q55" s="43"/>
      <c r="R55" s="48"/>
      <c r="S55" s="40"/>
      <c r="T55" s="92"/>
      <c r="U55" s="5"/>
      <c r="V55" s="25"/>
      <c r="W55" s="26"/>
    </row>
    <row r="56" spans="1:23" x14ac:dyDescent="0.15">
      <c r="A56" s="20">
        <v>38</v>
      </c>
      <c r="B56" s="21"/>
      <c r="C56" s="21"/>
      <c r="D56" s="21"/>
      <c r="E56" s="21"/>
      <c r="F56" s="21"/>
      <c r="G56" s="40"/>
      <c r="H56" s="77"/>
      <c r="I56" s="21"/>
      <c r="J56" s="22"/>
      <c r="K56" s="22"/>
      <c r="L56" s="43"/>
      <c r="M56" s="77"/>
      <c r="N56" s="21"/>
      <c r="O56" s="23"/>
      <c r="P56" s="24"/>
      <c r="Q56" s="43"/>
      <c r="R56" s="48"/>
      <c r="S56" s="40"/>
      <c r="T56" s="92"/>
      <c r="U56" s="5"/>
      <c r="V56" s="25"/>
      <c r="W56" s="26"/>
    </row>
    <row r="57" spans="1:23" x14ac:dyDescent="0.15">
      <c r="A57" s="20">
        <v>39</v>
      </c>
      <c r="B57" s="21"/>
      <c r="C57" s="21"/>
      <c r="D57" s="21"/>
      <c r="E57" s="21"/>
      <c r="F57" s="21"/>
      <c r="G57" s="40"/>
      <c r="H57" s="77"/>
      <c r="I57" s="21"/>
      <c r="J57" s="22"/>
      <c r="K57" s="22"/>
      <c r="L57" s="43"/>
      <c r="M57" s="77"/>
      <c r="N57" s="21"/>
      <c r="O57" s="23"/>
      <c r="P57" s="24"/>
      <c r="Q57" s="43"/>
      <c r="R57" s="48"/>
      <c r="S57" s="40"/>
      <c r="T57" s="92"/>
      <c r="U57" s="5"/>
      <c r="V57" s="25"/>
      <c r="W57" s="26"/>
    </row>
    <row r="58" spans="1:23" x14ac:dyDescent="0.15">
      <c r="A58" s="20">
        <v>40</v>
      </c>
      <c r="B58" s="21"/>
      <c r="C58" s="21"/>
      <c r="D58" s="21"/>
      <c r="E58" s="21"/>
      <c r="F58" s="21"/>
      <c r="G58" s="40"/>
      <c r="H58" s="77"/>
      <c r="I58" s="21"/>
      <c r="J58" s="22"/>
      <c r="K58" s="22"/>
      <c r="L58" s="43"/>
      <c r="M58" s="77"/>
      <c r="N58" s="21"/>
      <c r="O58" s="23"/>
      <c r="P58" s="24"/>
      <c r="Q58" s="43"/>
      <c r="R58" s="48"/>
      <c r="S58" s="40"/>
      <c r="T58" s="92"/>
      <c r="U58" s="5"/>
      <c r="V58" s="25"/>
      <c r="W58" s="26"/>
    </row>
    <row r="59" spans="1:23" x14ac:dyDescent="0.15">
      <c r="A59" s="20">
        <v>41</v>
      </c>
      <c r="B59" s="21"/>
      <c r="C59" s="21"/>
      <c r="D59" s="21"/>
      <c r="E59" s="21"/>
      <c r="F59" s="21"/>
      <c r="G59" s="40"/>
      <c r="H59" s="77"/>
      <c r="I59" s="21"/>
      <c r="J59" s="22"/>
      <c r="K59" s="22"/>
      <c r="L59" s="43"/>
      <c r="M59" s="77"/>
      <c r="N59" s="21"/>
      <c r="O59" s="23"/>
      <c r="P59" s="24"/>
      <c r="Q59" s="43"/>
      <c r="R59" s="48"/>
      <c r="S59" s="40"/>
      <c r="T59" s="92"/>
      <c r="U59" s="5"/>
      <c r="V59" s="25"/>
      <c r="W59" s="26"/>
    </row>
    <row r="60" spans="1:23" x14ac:dyDescent="0.15">
      <c r="A60" s="20">
        <v>42</v>
      </c>
      <c r="B60" s="21"/>
      <c r="C60" s="21"/>
      <c r="D60" s="21"/>
      <c r="E60" s="21"/>
      <c r="F60" s="21"/>
      <c r="G60" s="40"/>
      <c r="H60" s="77"/>
      <c r="I60" s="21"/>
      <c r="J60" s="22"/>
      <c r="K60" s="22"/>
      <c r="L60" s="43"/>
      <c r="M60" s="77"/>
      <c r="N60" s="21"/>
      <c r="O60" s="23"/>
      <c r="P60" s="24"/>
      <c r="Q60" s="43"/>
      <c r="R60" s="48"/>
      <c r="S60" s="40"/>
      <c r="T60" s="92"/>
      <c r="U60" s="5"/>
      <c r="V60" s="25"/>
      <c r="W60" s="26"/>
    </row>
    <row r="61" spans="1:23" x14ac:dyDescent="0.15">
      <c r="A61" s="20">
        <v>43</v>
      </c>
      <c r="B61" s="21"/>
      <c r="C61" s="21"/>
      <c r="D61" s="21"/>
      <c r="E61" s="21"/>
      <c r="F61" s="21"/>
      <c r="G61" s="40"/>
      <c r="H61" s="77"/>
      <c r="I61" s="21"/>
      <c r="J61" s="22"/>
      <c r="K61" s="22"/>
      <c r="L61" s="43"/>
      <c r="M61" s="77"/>
      <c r="N61" s="21"/>
      <c r="O61" s="23"/>
      <c r="P61" s="24"/>
      <c r="Q61" s="43"/>
      <c r="R61" s="48"/>
      <c r="S61" s="40"/>
      <c r="T61" s="92"/>
      <c r="U61" s="5"/>
      <c r="V61" s="25"/>
      <c r="W61" s="26"/>
    </row>
    <row r="62" spans="1:23" x14ac:dyDescent="0.15">
      <c r="A62" s="20">
        <v>44</v>
      </c>
      <c r="B62" s="21"/>
      <c r="C62" s="21"/>
      <c r="D62" s="21"/>
      <c r="E62" s="21"/>
      <c r="F62" s="21"/>
      <c r="G62" s="40"/>
      <c r="H62" s="77"/>
      <c r="I62" s="21"/>
      <c r="J62" s="22"/>
      <c r="K62" s="22"/>
      <c r="L62" s="43"/>
      <c r="M62" s="77"/>
      <c r="N62" s="21"/>
      <c r="O62" s="23"/>
      <c r="P62" s="24"/>
      <c r="Q62" s="43"/>
      <c r="R62" s="48"/>
      <c r="S62" s="40"/>
      <c r="T62" s="92"/>
      <c r="U62" s="5"/>
      <c r="V62" s="25"/>
      <c r="W62" s="26"/>
    </row>
    <row r="63" spans="1:23" x14ac:dyDescent="0.15">
      <c r="A63" s="20">
        <v>45</v>
      </c>
      <c r="B63" s="21"/>
      <c r="C63" s="21"/>
      <c r="D63" s="21"/>
      <c r="E63" s="21"/>
      <c r="F63" s="21"/>
      <c r="G63" s="40"/>
      <c r="H63" s="77"/>
      <c r="I63" s="21"/>
      <c r="J63" s="22"/>
      <c r="K63" s="22"/>
      <c r="L63" s="43"/>
      <c r="M63" s="77"/>
      <c r="N63" s="21"/>
      <c r="O63" s="23"/>
      <c r="P63" s="24"/>
      <c r="Q63" s="43"/>
      <c r="R63" s="48"/>
      <c r="S63" s="40"/>
      <c r="T63" s="92"/>
      <c r="U63" s="5"/>
      <c r="V63" s="5"/>
      <c r="W63" s="5"/>
    </row>
    <row r="64" spans="1:23" x14ac:dyDescent="0.15">
      <c r="A64" s="20">
        <v>46</v>
      </c>
      <c r="B64" s="21"/>
      <c r="C64" s="21"/>
      <c r="D64" s="21"/>
      <c r="E64" s="21"/>
      <c r="F64" s="21"/>
      <c r="G64" s="40"/>
      <c r="H64" s="77"/>
      <c r="I64" s="21"/>
      <c r="J64" s="22"/>
      <c r="K64" s="22"/>
      <c r="L64" s="43"/>
      <c r="M64" s="77"/>
      <c r="N64" s="21"/>
      <c r="O64" s="23"/>
      <c r="P64" s="24"/>
      <c r="Q64" s="43"/>
      <c r="R64" s="48"/>
      <c r="S64" s="40"/>
      <c r="T64" s="92"/>
      <c r="U64" s="5"/>
      <c r="V64" s="5"/>
      <c r="W64" s="5"/>
    </row>
    <row r="65" spans="1:23" x14ac:dyDescent="0.15">
      <c r="A65" s="20">
        <v>47</v>
      </c>
      <c r="B65" s="21"/>
      <c r="C65" s="21"/>
      <c r="D65" s="21"/>
      <c r="E65" s="21"/>
      <c r="F65" s="21"/>
      <c r="G65" s="40"/>
      <c r="H65" s="77"/>
      <c r="I65" s="21"/>
      <c r="J65" s="22"/>
      <c r="K65" s="22"/>
      <c r="L65" s="43"/>
      <c r="M65" s="77"/>
      <c r="N65" s="21"/>
      <c r="O65" s="23"/>
      <c r="P65" s="24"/>
      <c r="Q65" s="43"/>
      <c r="R65" s="48"/>
      <c r="S65" s="40"/>
      <c r="T65" s="92"/>
      <c r="U65" s="5"/>
      <c r="V65" s="5"/>
      <c r="W65" s="5"/>
    </row>
    <row r="66" spans="1:23" x14ac:dyDescent="0.15">
      <c r="A66" s="20">
        <v>48</v>
      </c>
      <c r="B66" s="21"/>
      <c r="C66" s="21"/>
      <c r="D66" s="21"/>
      <c r="E66" s="21"/>
      <c r="F66" s="21"/>
      <c r="G66" s="40"/>
      <c r="H66" s="77"/>
      <c r="I66" s="21"/>
      <c r="J66" s="22"/>
      <c r="K66" s="22"/>
      <c r="L66" s="43"/>
      <c r="M66" s="77"/>
      <c r="N66" s="21"/>
      <c r="O66" s="23"/>
      <c r="P66" s="24"/>
      <c r="Q66" s="43"/>
      <c r="R66" s="48"/>
      <c r="S66" s="40"/>
      <c r="T66" s="92"/>
      <c r="U66" s="5"/>
      <c r="V66" s="5"/>
      <c r="W66" s="5"/>
    </row>
    <row r="67" spans="1:23" x14ac:dyDescent="0.15">
      <c r="A67" s="20">
        <v>49</v>
      </c>
      <c r="B67" s="21"/>
      <c r="C67" s="21"/>
      <c r="D67" s="21"/>
      <c r="E67" s="21"/>
      <c r="F67" s="21"/>
      <c r="G67" s="40"/>
      <c r="H67" s="77"/>
      <c r="I67" s="21"/>
      <c r="J67" s="22"/>
      <c r="K67" s="22"/>
      <c r="L67" s="43"/>
      <c r="M67" s="77"/>
      <c r="N67" s="21"/>
      <c r="O67" s="23"/>
      <c r="P67" s="24"/>
      <c r="Q67" s="43"/>
      <c r="R67" s="48"/>
      <c r="S67" s="40"/>
      <c r="T67" s="92"/>
      <c r="U67" s="5"/>
      <c r="V67" s="5"/>
      <c r="W67" s="5"/>
    </row>
    <row r="68" spans="1:23" ht="19.5" thickBot="1" x14ac:dyDescent="0.2">
      <c r="A68" s="28">
        <v>50</v>
      </c>
      <c r="B68" s="29"/>
      <c r="C68" s="29"/>
      <c r="D68" s="29"/>
      <c r="E68" s="29"/>
      <c r="F68" s="29"/>
      <c r="G68" s="41"/>
      <c r="H68" s="78"/>
      <c r="I68" s="29"/>
      <c r="J68" s="30"/>
      <c r="K68" s="30"/>
      <c r="L68" s="44"/>
      <c r="M68" s="78"/>
      <c r="N68" s="29"/>
      <c r="O68" s="30"/>
      <c r="P68" s="30"/>
      <c r="Q68" s="44"/>
      <c r="R68" s="49"/>
      <c r="S68" s="41"/>
      <c r="T68" s="93"/>
      <c r="U68" s="5"/>
      <c r="V68" s="5"/>
      <c r="W68" s="5"/>
    </row>
    <row r="69" spans="1:23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</sheetData>
  <protectedRanges>
    <protectedRange password="8B2F" sqref="F6:I8 C6 I3:J3 U6:U7 S9:U9" name="範囲1"/>
    <protectedRange sqref="B14:E14 A10:A14 G14:I14 D10:D13 F10:J13 E13 B10:B13" name="範囲1_2"/>
  </protectedRanges>
  <mergeCells count="42">
    <mergeCell ref="C1:K1"/>
    <mergeCell ref="N1:O1"/>
    <mergeCell ref="Q1:R1"/>
    <mergeCell ref="G3:H3"/>
    <mergeCell ref="J3:L3"/>
    <mergeCell ref="N3:O3"/>
    <mergeCell ref="C7:C8"/>
    <mergeCell ref="D7:E7"/>
    <mergeCell ref="F7:M7"/>
    <mergeCell ref="D8:E8"/>
    <mergeCell ref="F8:M8"/>
    <mergeCell ref="C5:E5"/>
    <mergeCell ref="F5:I5"/>
    <mergeCell ref="R5:S5"/>
    <mergeCell ref="C6:E6"/>
    <mergeCell ref="F6:I6"/>
    <mergeCell ref="B10:E10"/>
    <mergeCell ref="G10:H10"/>
    <mergeCell ref="I10:K10"/>
    <mergeCell ref="B11:E11"/>
    <mergeCell ref="G11:H11"/>
    <mergeCell ref="I11:K11"/>
    <mergeCell ref="B12:E12"/>
    <mergeCell ref="G12:H12"/>
    <mergeCell ref="I12:K12"/>
    <mergeCell ref="B13:E13"/>
    <mergeCell ref="G13:H13"/>
    <mergeCell ref="I13:K13"/>
    <mergeCell ref="A17:A18"/>
    <mergeCell ref="B17:B18"/>
    <mergeCell ref="C17:C18"/>
    <mergeCell ref="D17:D18"/>
    <mergeCell ref="E17:E18"/>
    <mergeCell ref="K17:K18"/>
    <mergeCell ref="L17:L18"/>
    <mergeCell ref="V19:W19"/>
    <mergeCell ref="V20:W20"/>
    <mergeCell ref="E14:F14"/>
    <mergeCell ref="G14:H14"/>
    <mergeCell ref="I14:K14"/>
    <mergeCell ref="G17:G18"/>
    <mergeCell ref="J17:J18"/>
  </mergeCells>
  <phoneticPr fontId="1"/>
  <conditionalFormatting sqref="E14">
    <cfRule type="expression" dxfId="2" priority="3" stopIfTrue="1">
      <formula>#REF!="×"</formula>
    </cfRule>
  </conditionalFormatting>
  <conditionalFormatting sqref="G14">
    <cfRule type="expression" dxfId="1" priority="2" stopIfTrue="1">
      <formula>#REF!="×"</formula>
    </cfRule>
  </conditionalFormatting>
  <conditionalFormatting sqref="I14">
    <cfRule type="expression" dxfId="0" priority="1" stopIfTrue="1">
      <formula>#REF!="×"</formula>
    </cfRule>
  </conditionalFormatting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entry</vt:lpstr>
    </vt:vector>
  </TitlesOfParts>
  <Company>吹田市教育委員会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吹田市教育委員会</dc:creator>
  <cp:lastModifiedBy>吹田市体育協会 公益社団法人</cp:lastModifiedBy>
  <cp:lastPrinted>2025-02-05T03:28:54Z</cp:lastPrinted>
  <dcterms:created xsi:type="dcterms:W3CDTF">2020-08-05T00:48:15Z</dcterms:created>
  <dcterms:modified xsi:type="dcterms:W3CDTF">2025-02-25T01:53:52Z</dcterms:modified>
</cp:coreProperties>
</file>